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ley\Desktop\"/>
    </mc:Choice>
  </mc:AlternateContent>
  <xr:revisionPtr revIDLastSave="0" documentId="13_ncr:1_{C000B36C-EBDD-43A2-9BAC-460653DCA41C}" xr6:coauthVersionLast="45" xr6:coauthVersionMax="45" xr10:uidLastSave="{00000000-0000-0000-0000-000000000000}"/>
  <bookViews>
    <workbookView xWindow="-110" yWindow="-110" windowWidth="19420" windowHeight="10420" xr2:uid="{FA100D18-30B9-4828-903C-EF2A483B108B}"/>
  </bookViews>
  <sheets>
    <sheet name="Without Experience" sheetId="2" r:id="rId1"/>
  </sheets>
  <definedNames>
    <definedName name="_xlnm.Print_Area" localSheetId="0">'Without Experience'!$A$2:$K$7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8" i="2" l="1"/>
  <c r="J77" i="2"/>
  <c r="J76" i="2"/>
  <c r="F71" i="2"/>
  <c r="J70" i="2"/>
  <c r="F70" i="2"/>
  <c r="J64" i="2"/>
  <c r="J63" i="2"/>
  <c r="J62" i="2"/>
  <c r="J61" i="2"/>
  <c r="J60" i="2"/>
  <c r="J54" i="2"/>
  <c r="J53" i="2"/>
  <c r="J48" i="2"/>
  <c r="J43" i="2"/>
  <c r="J42" i="2"/>
  <c r="J36" i="2"/>
  <c r="J35" i="2"/>
  <c r="J29" i="2"/>
  <c r="J28" i="2"/>
  <c r="J27" i="2"/>
  <c r="J26" i="2"/>
  <c r="J25" i="2"/>
  <c r="J18" i="2"/>
  <c r="J17" i="2"/>
  <c r="J16" i="2"/>
  <c r="J15" i="2"/>
  <c r="J14" i="2"/>
  <c r="J13" i="2"/>
  <c r="J12" i="2"/>
  <c r="J5" i="2" l="1"/>
  <c r="J6" i="2" l="1"/>
  <c r="J7" i="2"/>
</calcChain>
</file>

<file path=xl/sharedStrings.xml><?xml version="1.0" encoding="utf-8"?>
<sst xmlns="http://schemas.openxmlformats.org/spreadsheetml/2006/main" count="198" uniqueCount="75">
  <si>
    <t>CID</t>
  </si>
  <si>
    <t>Sl.No</t>
  </si>
  <si>
    <t>Index Number</t>
  </si>
  <si>
    <t>WE201901</t>
  </si>
  <si>
    <t>WE201910</t>
  </si>
  <si>
    <t>WE201912</t>
  </si>
  <si>
    <t>WE201920</t>
  </si>
  <si>
    <t>WE201915</t>
  </si>
  <si>
    <t>WE201919</t>
  </si>
  <si>
    <t>WE201926</t>
  </si>
  <si>
    <t>WE201940</t>
  </si>
  <si>
    <t>WE201947</t>
  </si>
  <si>
    <t>WE201948</t>
  </si>
  <si>
    <t>WE201958</t>
  </si>
  <si>
    <t>WE201962</t>
  </si>
  <si>
    <t>WE201967</t>
  </si>
  <si>
    <t>WE201973</t>
  </si>
  <si>
    <t>WE201986</t>
  </si>
  <si>
    <t>WE202001</t>
  </si>
  <si>
    <t>WE202004</t>
  </si>
  <si>
    <t>WE202022</t>
  </si>
  <si>
    <t>WE202079</t>
  </si>
  <si>
    <t>WE202090</t>
  </si>
  <si>
    <t>WE202091</t>
  </si>
  <si>
    <t>WE202120</t>
  </si>
  <si>
    <t>WE202121</t>
  </si>
  <si>
    <t>WE202123</t>
  </si>
  <si>
    <t>WE202152</t>
  </si>
  <si>
    <t>WE202158</t>
  </si>
  <si>
    <t>WE202167</t>
  </si>
  <si>
    <t>WE202182</t>
  </si>
  <si>
    <t>WE202185</t>
  </si>
  <si>
    <t>WE202187</t>
  </si>
  <si>
    <t>WE202189</t>
  </si>
  <si>
    <t>WE202193</t>
  </si>
  <si>
    <t>WE202194</t>
  </si>
  <si>
    <t>WE202198</t>
  </si>
  <si>
    <t>WE202209</t>
  </si>
  <si>
    <t>WE202228</t>
  </si>
  <si>
    <t>WE202229</t>
  </si>
  <si>
    <t>WE202233</t>
  </si>
  <si>
    <t>Absent</t>
  </si>
  <si>
    <t>Written Exam (100%)</t>
  </si>
  <si>
    <t>Accademic (30%)</t>
  </si>
  <si>
    <t>Written (50%)</t>
  </si>
  <si>
    <t>Accademic (30%) + Written (50%)</t>
  </si>
  <si>
    <t>Remarks</t>
  </si>
  <si>
    <t>-</t>
  </si>
  <si>
    <t>Total Marks (100%)</t>
  </si>
  <si>
    <t>Viva total (20%)</t>
  </si>
  <si>
    <t>Selected</t>
  </si>
  <si>
    <t>standby</t>
  </si>
  <si>
    <t>Viva total (100%)</t>
  </si>
  <si>
    <t>Viva (100%)</t>
  </si>
  <si>
    <t>Not Selected</t>
  </si>
  <si>
    <t>Standby</t>
  </si>
  <si>
    <t>Written Exam (50%)</t>
  </si>
  <si>
    <t>Accademic (30%) + Written Exam (50%)</t>
  </si>
  <si>
    <t>Viva Total (100%)</t>
  </si>
  <si>
    <t>Viva Total  (20%)</t>
  </si>
  <si>
    <t>Viva Total (20%)</t>
  </si>
  <si>
    <t>Viva Total (100 %)</t>
  </si>
  <si>
    <t>Selected for DIA</t>
  </si>
  <si>
    <t>Selection Result for the post of General Officer (Without Experience category)</t>
  </si>
  <si>
    <t>1.  For the post of Accounts Officer , DAF (1)</t>
  </si>
  <si>
    <t>2. For the post of Currency Officer , DCM (3)</t>
  </si>
  <si>
    <t>3. For the post of Foreign Exchange Officer, DFERM (2)</t>
  </si>
  <si>
    <t>4. For the post of Foreign Exchange Officer, ROP (1)</t>
  </si>
  <si>
    <t>5. For the post of Officer, GO (1)</t>
  </si>
  <si>
    <t>6. For the post of Program Coordinator, CGU, GO (1)</t>
  </si>
  <si>
    <t>7. For the post of Research Officer, DMRS (1)</t>
  </si>
  <si>
    <t>8. For the post of Payment System Officer, DPSS (1)</t>
  </si>
  <si>
    <t>9. For the post of Analyst, DFI (1)</t>
  </si>
  <si>
    <t>10. For the post of Analyst, ROP(1)</t>
  </si>
  <si>
    <t>Secured below 70% in 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</si>
</sst>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2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0" fontId="3" fillId="0" borderId="1" xfId="0" applyFont="1" applyBorder="1" applyAlignment="1">
      <alignment horizontal="center" vertical="top"/>
    </xf>
    <xf numFmtId="0" fontId="1" fillId="2" borderId="4" xfId="0" applyFont="1" applyFill="1" applyBorder="1" applyAlignment="1">
      <alignment wrapText="1"/>
    </xf>
    <xf numFmtId="165" fontId="3" fillId="2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/>
    <xf numFmtId="166" fontId="3" fillId="0" borderId="1" xfId="1" applyNumberFormat="1" applyFont="1" applyBorder="1" applyAlignment="1">
      <alignment horizontal="center"/>
    </xf>
    <xf numFmtId="166" fontId="3" fillId="2" borderId="1" xfId="0" applyNumberFormat="1" applyFont="1" applyFill="1" applyBorder="1" applyAlignment="1">
      <alignment horizontal="right"/>
    </xf>
    <xf numFmtId="166" fontId="3" fillId="2" borderId="1" xfId="1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0" fontId="8" fillId="2" borderId="1" xfId="0" applyFont="1" applyFill="1" applyBorder="1"/>
    <xf numFmtId="0" fontId="8" fillId="3" borderId="1" xfId="0" applyFont="1" applyFill="1" applyBorder="1"/>
    <xf numFmtId="166" fontId="3" fillId="2" borderId="1" xfId="0" applyNumberFormat="1" applyFont="1" applyFill="1" applyBorder="1" applyAlignment="1">
      <alignment horizontal="center" wrapText="1"/>
    </xf>
    <xf numFmtId="166" fontId="3" fillId="0" borderId="1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horizontal="center"/>
    </xf>
    <xf numFmtId="0" fontId="4" fillId="3" borderId="1" xfId="0" applyFont="1" applyFill="1" applyBorder="1"/>
    <xf numFmtId="0" fontId="4" fillId="2" borderId="1" xfId="0" applyFont="1" applyFill="1" applyBorder="1"/>
    <xf numFmtId="0" fontId="1" fillId="5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166" fontId="3" fillId="0" borderId="2" xfId="1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2" xfId="0" applyNumberFormat="1" applyFont="1" applyBorder="1"/>
    <xf numFmtId="166" fontId="3" fillId="0" borderId="1" xfId="0" applyNumberFormat="1" applyFont="1" applyBorder="1" applyAlignment="1"/>
    <xf numFmtId="166" fontId="3" fillId="0" borderId="7" xfId="0" applyNumberFormat="1" applyFont="1" applyBorder="1"/>
    <xf numFmtId="0" fontId="4" fillId="3" borderId="2" xfId="0" applyFont="1" applyFill="1" applyBorder="1"/>
    <xf numFmtId="0" fontId="3" fillId="0" borderId="2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66" fontId="3" fillId="0" borderId="2" xfId="1" applyNumberFormat="1" applyFont="1" applyBorder="1" applyAlignment="1">
      <alignment vertical="top"/>
    </xf>
    <xf numFmtId="166" fontId="3" fillId="2" borderId="2" xfId="1" applyNumberFormat="1" applyFont="1" applyFill="1" applyBorder="1" applyAlignment="1">
      <alignment horizontal="center" vertical="top"/>
    </xf>
    <xf numFmtId="166" fontId="3" fillId="0" borderId="2" xfId="0" applyNumberFormat="1" applyFont="1" applyBorder="1" applyAlignment="1">
      <alignment vertical="top"/>
    </xf>
    <xf numFmtId="166" fontId="3" fillId="0" borderId="10" xfId="0" applyNumberFormat="1" applyFont="1" applyBorder="1" applyAlignment="1">
      <alignment vertical="top"/>
    </xf>
    <xf numFmtId="166" fontId="4" fillId="3" borderId="2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166" fontId="3" fillId="0" borderId="1" xfId="1" applyNumberFormat="1" applyFont="1" applyBorder="1" applyAlignment="1">
      <alignment vertical="top"/>
    </xf>
    <xf numFmtId="166" fontId="3" fillId="2" borderId="1" xfId="1" applyNumberFormat="1" applyFont="1" applyFill="1" applyBorder="1" applyAlignment="1">
      <alignment horizontal="center" vertical="top"/>
    </xf>
    <xf numFmtId="166" fontId="3" fillId="0" borderId="1" xfId="0" applyNumberFormat="1" applyFont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166" fontId="3" fillId="0" borderId="9" xfId="0" applyNumberFormat="1" applyFont="1" applyBorder="1" applyAlignment="1">
      <alignment horizontal="center"/>
    </xf>
    <xf numFmtId="166" fontId="3" fillId="2" borderId="1" xfId="0" applyNumberFormat="1" applyFont="1" applyFill="1" applyBorder="1"/>
    <xf numFmtId="166" fontId="3" fillId="2" borderId="1" xfId="1" applyNumberFormat="1" applyFont="1" applyFill="1" applyBorder="1"/>
    <xf numFmtId="166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/>
    <xf numFmtId="166" fontId="4" fillId="2" borderId="1" xfId="0" applyNumberFormat="1" applyFont="1" applyFill="1" applyBorder="1" applyAlignment="1">
      <alignment horizontal="left"/>
    </xf>
    <xf numFmtId="166" fontId="4" fillId="2" borderId="1" xfId="0" applyNumberFormat="1" applyFont="1" applyFill="1" applyBorder="1" applyAlignment="1">
      <alignment vertical="top"/>
    </xf>
    <xf numFmtId="166" fontId="3" fillId="6" borderId="1" xfId="0" applyNumberFormat="1" applyFont="1" applyFill="1" applyBorder="1"/>
    <xf numFmtId="166" fontId="3" fillId="6" borderId="1" xfId="1" applyNumberFormat="1" applyFont="1" applyFill="1" applyBorder="1"/>
    <xf numFmtId="166" fontId="3" fillId="0" borderId="1" xfId="0" applyNumberFormat="1" applyFont="1" applyBorder="1" applyAlignment="1">
      <alignment horizontal="center" vertical="top"/>
    </xf>
    <xf numFmtId="166" fontId="3" fillId="0" borderId="2" xfId="0" applyNumberFormat="1" applyFont="1" applyBorder="1" applyAlignment="1">
      <alignment horizontal="center" vertical="top"/>
    </xf>
    <xf numFmtId="0" fontId="7" fillId="2" borderId="6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D6CC-ED61-4CD4-9BC2-DB580ACCBB33}">
  <sheetPr>
    <pageSetUpPr fitToPage="1"/>
  </sheetPr>
  <dimension ref="A1:K78"/>
  <sheetViews>
    <sheetView tabSelected="1" zoomScaleNormal="100" zoomScaleSheetLayoutView="100" workbookViewId="0">
      <selection activeCell="M16" sqref="M16"/>
    </sheetView>
  </sheetViews>
  <sheetFormatPr defaultColWidth="9.1796875" defaultRowHeight="16.5" customHeight="1" x14ac:dyDescent="0.35"/>
  <cols>
    <col min="1" max="1" width="6.7265625" style="4" customWidth="1"/>
    <col min="2" max="2" width="15" style="4" customWidth="1"/>
    <col min="3" max="3" width="14.81640625" style="13" customWidth="1"/>
    <col min="4" max="4" width="11.36328125" style="12" customWidth="1"/>
    <col min="5" max="5" width="13.1796875" style="12" customWidth="1"/>
    <col min="6" max="6" width="10.26953125" style="12" customWidth="1"/>
    <col min="7" max="7" width="13.08984375" style="12" customWidth="1"/>
    <col min="8" max="8" width="9.36328125" style="12" customWidth="1"/>
    <col min="9" max="9" width="9.26953125" style="12" customWidth="1"/>
    <col min="10" max="10" width="13" style="12" customWidth="1"/>
    <col min="11" max="11" width="19.6328125" style="4" customWidth="1"/>
    <col min="12" max="16384" width="9.1796875" style="4"/>
  </cols>
  <sheetData>
    <row r="1" spans="1:11" ht="16.5" customHeight="1" x14ac:dyDescent="0.35">
      <c r="A1" s="89" t="s">
        <v>63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s="15" customFormat="1" ht="26" customHeight="1" x14ac:dyDescent="0.35">
      <c r="A2" s="70" t="s">
        <v>64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54" customHeight="1" x14ac:dyDescent="0.35">
      <c r="A3" s="72" t="s">
        <v>1</v>
      </c>
      <c r="B3" s="74" t="s">
        <v>0</v>
      </c>
      <c r="C3" s="35" t="s">
        <v>2</v>
      </c>
      <c r="D3" s="31" t="s">
        <v>43</v>
      </c>
      <c r="E3" s="31" t="s">
        <v>42</v>
      </c>
      <c r="F3" s="31" t="s">
        <v>56</v>
      </c>
      <c r="G3" s="72" t="s">
        <v>57</v>
      </c>
      <c r="H3" s="72" t="s">
        <v>58</v>
      </c>
      <c r="I3" s="72" t="s">
        <v>59</v>
      </c>
      <c r="J3" s="31" t="s">
        <v>48</v>
      </c>
      <c r="K3" s="33" t="s">
        <v>46</v>
      </c>
    </row>
    <row r="4" spans="1:11" ht="18.5" customHeight="1" x14ac:dyDescent="0.35">
      <c r="A4" s="73"/>
      <c r="B4" s="75"/>
      <c r="C4" s="36"/>
      <c r="D4" s="32"/>
      <c r="E4" s="32"/>
      <c r="F4" s="32"/>
      <c r="G4" s="73"/>
      <c r="H4" s="73"/>
      <c r="I4" s="73"/>
      <c r="J4" s="32"/>
      <c r="K4" s="34"/>
    </row>
    <row r="5" spans="1:11" ht="16.5" customHeight="1" x14ac:dyDescent="0.35">
      <c r="A5" s="3">
        <v>1</v>
      </c>
      <c r="B5" s="1">
        <v>10502000038</v>
      </c>
      <c r="C5" s="3" t="s">
        <v>5</v>
      </c>
      <c r="D5" s="16">
        <v>22.940999999999999</v>
      </c>
      <c r="E5" s="16">
        <v>82</v>
      </c>
      <c r="F5" s="16">
        <v>41</v>
      </c>
      <c r="G5" s="16">
        <v>63.941000000000003</v>
      </c>
      <c r="H5" s="16">
        <v>76</v>
      </c>
      <c r="I5" s="16">
        <v>15.2</v>
      </c>
      <c r="J5" s="16">
        <f>SUM(D5,F5,I5)</f>
        <v>79.141000000000005</v>
      </c>
      <c r="K5" s="29" t="s">
        <v>50</v>
      </c>
    </row>
    <row r="6" spans="1:11" ht="16.5" customHeight="1" x14ac:dyDescent="0.35">
      <c r="A6" s="3">
        <v>2</v>
      </c>
      <c r="B6" s="1">
        <v>11602002674</v>
      </c>
      <c r="C6" s="3" t="s">
        <v>3</v>
      </c>
      <c r="D6" s="16">
        <v>21.569700000000001</v>
      </c>
      <c r="E6" s="16">
        <v>80</v>
      </c>
      <c r="F6" s="16">
        <v>40</v>
      </c>
      <c r="G6" s="16">
        <v>61.569699999999997</v>
      </c>
      <c r="H6" s="16">
        <v>73.5</v>
      </c>
      <c r="I6" s="16">
        <v>14.7</v>
      </c>
      <c r="J6" s="16">
        <f t="shared" ref="J6:J7" si="0">SUM(D6,F6,I6)</f>
        <v>76.2697</v>
      </c>
      <c r="K6" s="63" t="s">
        <v>51</v>
      </c>
    </row>
    <row r="7" spans="1:11" ht="16.5" customHeight="1" x14ac:dyDescent="0.35">
      <c r="A7" s="6">
        <v>3</v>
      </c>
      <c r="B7" s="5">
        <v>11907000143</v>
      </c>
      <c r="C7" s="3" t="s">
        <v>4</v>
      </c>
      <c r="D7" s="16">
        <v>20.948999999999998</v>
      </c>
      <c r="E7" s="16">
        <v>80</v>
      </c>
      <c r="F7" s="16">
        <v>40</v>
      </c>
      <c r="G7" s="16">
        <v>60.948999999999998</v>
      </c>
      <c r="H7" s="16">
        <v>76.5</v>
      </c>
      <c r="I7" s="16">
        <v>15.3</v>
      </c>
      <c r="J7" s="16">
        <f t="shared" si="0"/>
        <v>76.248999999999995</v>
      </c>
      <c r="K7" s="63" t="s">
        <v>51</v>
      </c>
    </row>
    <row r="9" spans="1:11" ht="16.5" customHeight="1" x14ac:dyDescent="0.35">
      <c r="A9" s="76" t="s">
        <v>65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ht="16.5" customHeight="1" x14ac:dyDescent="0.35">
      <c r="A10" s="78" t="s">
        <v>1</v>
      </c>
      <c r="B10" s="74" t="s">
        <v>0</v>
      </c>
      <c r="C10" s="80" t="s">
        <v>2</v>
      </c>
      <c r="D10" s="81" t="s">
        <v>43</v>
      </c>
      <c r="E10" s="81" t="s">
        <v>42</v>
      </c>
      <c r="F10" s="81" t="s">
        <v>56</v>
      </c>
      <c r="G10" s="81" t="s">
        <v>57</v>
      </c>
      <c r="H10" s="81" t="s">
        <v>52</v>
      </c>
      <c r="I10" s="81" t="s">
        <v>49</v>
      </c>
      <c r="J10" s="81" t="s">
        <v>48</v>
      </c>
      <c r="K10" s="81" t="s">
        <v>46</v>
      </c>
    </row>
    <row r="11" spans="1:11" ht="28.5" customHeight="1" x14ac:dyDescent="0.35">
      <c r="A11" s="79"/>
      <c r="B11" s="75"/>
      <c r="C11" s="80"/>
      <c r="D11" s="81"/>
      <c r="E11" s="81"/>
      <c r="F11" s="81"/>
      <c r="G11" s="81"/>
      <c r="H11" s="81"/>
      <c r="I11" s="81"/>
      <c r="J11" s="81"/>
      <c r="K11" s="81"/>
    </row>
    <row r="12" spans="1:11" ht="16.5" customHeight="1" x14ac:dyDescent="0.35">
      <c r="A12" s="37">
        <v>1</v>
      </c>
      <c r="B12" s="38">
        <v>11107006644</v>
      </c>
      <c r="C12" s="37" t="s">
        <v>14</v>
      </c>
      <c r="D12" s="39">
        <v>19.061999999999998</v>
      </c>
      <c r="E12" s="40">
        <v>86</v>
      </c>
      <c r="F12" s="41">
        <v>43</v>
      </c>
      <c r="G12" s="42">
        <v>62.061999999999998</v>
      </c>
      <c r="H12" s="42">
        <v>82.5</v>
      </c>
      <c r="I12" s="42">
        <v>16.5</v>
      </c>
      <c r="J12" s="42">
        <f>SUM(D12,F12,I12)</f>
        <v>78.561999999999998</v>
      </c>
      <c r="K12" s="45" t="s">
        <v>50</v>
      </c>
    </row>
    <row r="13" spans="1:11" ht="16.5" customHeight="1" x14ac:dyDescent="0.35">
      <c r="A13" s="3">
        <v>2</v>
      </c>
      <c r="B13" s="10">
        <v>11004001117</v>
      </c>
      <c r="C13" s="3" t="s">
        <v>9</v>
      </c>
      <c r="D13" s="19">
        <v>21.101999999999997</v>
      </c>
      <c r="E13" s="20">
        <v>80</v>
      </c>
      <c r="F13" s="17">
        <v>40</v>
      </c>
      <c r="G13" s="18">
        <v>61.101999999999997</v>
      </c>
      <c r="H13" s="18">
        <v>85.5</v>
      </c>
      <c r="I13" s="18">
        <v>17.100000000000001</v>
      </c>
      <c r="J13" s="42">
        <f t="shared" ref="J13:J18" si="1">SUM(D13,F13,I13)</f>
        <v>78.201999999999998</v>
      </c>
      <c r="K13" s="29" t="s">
        <v>50</v>
      </c>
    </row>
    <row r="14" spans="1:11" ht="16.5" customHeight="1" x14ac:dyDescent="0.35">
      <c r="A14" s="37">
        <v>3</v>
      </c>
      <c r="B14" s="10">
        <v>11607002673</v>
      </c>
      <c r="C14" s="3" t="s">
        <v>6</v>
      </c>
      <c r="D14" s="19">
        <v>21.135000000000002</v>
      </c>
      <c r="E14" s="20">
        <v>80</v>
      </c>
      <c r="F14" s="17">
        <v>40</v>
      </c>
      <c r="G14" s="18">
        <v>61.135000000000005</v>
      </c>
      <c r="H14" s="44">
        <v>79.5</v>
      </c>
      <c r="I14" s="18">
        <v>15.9</v>
      </c>
      <c r="J14" s="42">
        <f t="shared" si="1"/>
        <v>77.035000000000011</v>
      </c>
      <c r="K14" s="29" t="s">
        <v>50</v>
      </c>
    </row>
    <row r="15" spans="1:11" ht="16.5" customHeight="1" x14ac:dyDescent="0.35">
      <c r="A15" s="3">
        <v>4</v>
      </c>
      <c r="B15" s="10">
        <v>10904000877</v>
      </c>
      <c r="C15" s="3" t="s">
        <v>10</v>
      </c>
      <c r="D15" s="19">
        <v>20.858999999999998</v>
      </c>
      <c r="E15" s="17">
        <v>78</v>
      </c>
      <c r="F15" s="17">
        <v>39</v>
      </c>
      <c r="G15" s="18">
        <v>59.858999999999995</v>
      </c>
      <c r="H15" s="18">
        <v>75.5</v>
      </c>
      <c r="I15" s="18">
        <v>15.1</v>
      </c>
      <c r="J15" s="42">
        <f t="shared" si="1"/>
        <v>74.958999999999989</v>
      </c>
      <c r="K15" s="30" t="s">
        <v>55</v>
      </c>
    </row>
    <row r="16" spans="1:11" ht="16.5" customHeight="1" x14ac:dyDescent="0.35">
      <c r="A16" s="37">
        <v>5</v>
      </c>
      <c r="B16" s="10">
        <v>11206002856</v>
      </c>
      <c r="C16" s="3" t="s">
        <v>8</v>
      </c>
      <c r="D16" s="19">
        <v>22.007999999999999</v>
      </c>
      <c r="E16" s="20">
        <v>72</v>
      </c>
      <c r="F16" s="17">
        <v>36</v>
      </c>
      <c r="G16" s="18">
        <v>58.007999999999996</v>
      </c>
      <c r="H16" s="18">
        <v>77.5</v>
      </c>
      <c r="I16" s="18">
        <v>15.5</v>
      </c>
      <c r="J16" s="42">
        <f t="shared" si="1"/>
        <v>73.507999999999996</v>
      </c>
      <c r="K16" s="30" t="s">
        <v>55</v>
      </c>
    </row>
    <row r="17" spans="1:11" ht="34.5" customHeight="1" x14ac:dyDescent="0.35">
      <c r="A17" s="3">
        <v>6</v>
      </c>
      <c r="B17" s="11">
        <v>11312003101</v>
      </c>
      <c r="C17" s="3" t="s">
        <v>12</v>
      </c>
      <c r="D17" s="19">
        <v>20.984999999999999</v>
      </c>
      <c r="E17" s="20">
        <v>76</v>
      </c>
      <c r="F17" s="17">
        <v>38</v>
      </c>
      <c r="G17" s="18">
        <v>58.984999999999999</v>
      </c>
      <c r="H17" s="66">
        <v>69</v>
      </c>
      <c r="I17" s="18">
        <v>13.8</v>
      </c>
      <c r="J17" s="42">
        <f t="shared" si="1"/>
        <v>72.784999999999997</v>
      </c>
      <c r="K17" s="62" t="s">
        <v>74</v>
      </c>
    </row>
    <row r="18" spans="1:11" ht="29.5" customHeight="1" x14ac:dyDescent="0.35">
      <c r="A18" s="37">
        <v>7</v>
      </c>
      <c r="B18" s="10">
        <v>11608000420</v>
      </c>
      <c r="C18" s="3" t="s">
        <v>11</v>
      </c>
      <c r="D18" s="19">
        <v>20.650499999999997</v>
      </c>
      <c r="E18" s="17">
        <v>76</v>
      </c>
      <c r="F18" s="17">
        <v>38</v>
      </c>
      <c r="G18" s="18">
        <v>58.650499999999994</v>
      </c>
      <c r="H18" s="66">
        <v>67</v>
      </c>
      <c r="I18" s="18">
        <v>13.4</v>
      </c>
      <c r="J18" s="42">
        <f t="shared" si="1"/>
        <v>72.0505</v>
      </c>
      <c r="K18" s="62" t="s">
        <v>74</v>
      </c>
    </row>
    <row r="19" spans="1:11" ht="16.5" customHeight="1" x14ac:dyDescent="0.35">
      <c r="A19" s="3">
        <v>8</v>
      </c>
      <c r="B19" s="10">
        <v>10503000327</v>
      </c>
      <c r="C19" s="3" t="s">
        <v>13</v>
      </c>
      <c r="D19" s="19">
        <v>23.7636</v>
      </c>
      <c r="E19" s="17">
        <v>70</v>
      </c>
      <c r="F19" s="17">
        <v>35</v>
      </c>
      <c r="G19" s="18">
        <v>58.763599999999997</v>
      </c>
      <c r="H19" s="58"/>
      <c r="I19" s="58"/>
      <c r="J19" s="43"/>
      <c r="K19" s="64" t="s">
        <v>41</v>
      </c>
    </row>
    <row r="20" spans="1:11" ht="16.5" customHeight="1" x14ac:dyDescent="0.35">
      <c r="A20" s="3">
        <v>9</v>
      </c>
      <c r="B20" s="11">
        <v>10103000964</v>
      </c>
      <c r="C20" s="3" t="s">
        <v>7</v>
      </c>
      <c r="D20" s="19">
        <v>21.274499999999996</v>
      </c>
      <c r="E20" s="20">
        <v>80</v>
      </c>
      <c r="F20" s="17">
        <v>40</v>
      </c>
      <c r="G20" s="18">
        <v>61.274499999999996</v>
      </c>
      <c r="H20" s="58"/>
      <c r="I20" s="58"/>
      <c r="J20" s="43"/>
      <c r="K20" s="64" t="s">
        <v>41</v>
      </c>
    </row>
    <row r="22" spans="1:11" ht="16.5" customHeight="1" x14ac:dyDescent="0.35">
      <c r="A22" s="82" t="s">
        <v>66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ht="16.5" customHeight="1" x14ac:dyDescent="0.35">
      <c r="A23" s="72" t="s">
        <v>1</v>
      </c>
      <c r="B23" s="74" t="s">
        <v>0</v>
      </c>
      <c r="C23" s="74" t="s">
        <v>2</v>
      </c>
      <c r="D23" s="72" t="s">
        <v>43</v>
      </c>
      <c r="E23" s="72" t="s">
        <v>42</v>
      </c>
      <c r="F23" s="72" t="s">
        <v>44</v>
      </c>
      <c r="G23" s="72" t="s">
        <v>45</v>
      </c>
      <c r="H23" s="72" t="s">
        <v>58</v>
      </c>
      <c r="I23" s="72" t="s">
        <v>60</v>
      </c>
      <c r="J23" s="72" t="s">
        <v>48</v>
      </c>
      <c r="K23" s="72" t="s">
        <v>46</v>
      </c>
    </row>
    <row r="24" spans="1:11" ht="29.5" customHeight="1" x14ac:dyDescent="0.35">
      <c r="A24" s="73"/>
      <c r="B24" s="75"/>
      <c r="C24" s="75"/>
      <c r="D24" s="73"/>
      <c r="E24" s="73"/>
      <c r="F24" s="73"/>
      <c r="G24" s="73"/>
      <c r="H24" s="73"/>
      <c r="I24" s="73"/>
      <c r="J24" s="73"/>
      <c r="K24" s="73"/>
    </row>
    <row r="25" spans="1:11" ht="16.5" customHeight="1" x14ac:dyDescent="0.35">
      <c r="A25" s="6">
        <v>1</v>
      </c>
      <c r="B25" s="6">
        <v>11410008552</v>
      </c>
      <c r="C25" s="3" t="s">
        <v>18</v>
      </c>
      <c r="D25" s="19">
        <v>23.647799999999997</v>
      </c>
      <c r="E25" s="22">
        <v>98</v>
      </c>
      <c r="F25" s="18">
        <v>49</v>
      </c>
      <c r="G25" s="23">
        <v>72.647799999999989</v>
      </c>
      <c r="H25" s="23">
        <v>86.5</v>
      </c>
      <c r="I25" s="23">
        <v>17.3</v>
      </c>
      <c r="J25" s="23">
        <f>SUM(D25,F25,I25)</f>
        <v>89.947799999999987</v>
      </c>
      <c r="K25" s="25" t="s">
        <v>50</v>
      </c>
    </row>
    <row r="26" spans="1:11" ht="16.5" customHeight="1" x14ac:dyDescent="0.35">
      <c r="A26" s="6">
        <v>2</v>
      </c>
      <c r="B26" s="6">
        <v>11915000971</v>
      </c>
      <c r="C26" s="3" t="s">
        <v>16</v>
      </c>
      <c r="D26" s="19">
        <v>23.599799999999998</v>
      </c>
      <c r="E26" s="22">
        <v>84</v>
      </c>
      <c r="F26" s="18">
        <v>42</v>
      </c>
      <c r="G26" s="23">
        <v>65.599800000000002</v>
      </c>
      <c r="H26" s="23">
        <v>86.5</v>
      </c>
      <c r="I26" s="23">
        <v>17.3</v>
      </c>
      <c r="J26" s="23">
        <f t="shared" ref="J26:J29" si="2">SUM(D26,F26,I26)</f>
        <v>82.899799999999999</v>
      </c>
      <c r="K26" s="25" t="s">
        <v>50</v>
      </c>
    </row>
    <row r="27" spans="1:11" ht="16.5" customHeight="1" x14ac:dyDescent="0.35">
      <c r="A27" s="6">
        <v>3</v>
      </c>
      <c r="B27" s="3">
        <v>11410003448</v>
      </c>
      <c r="C27" s="3" t="s">
        <v>20</v>
      </c>
      <c r="D27" s="19">
        <v>24.542999999999999</v>
      </c>
      <c r="E27" s="22">
        <v>78</v>
      </c>
      <c r="F27" s="18">
        <v>39</v>
      </c>
      <c r="G27" s="23">
        <v>63.542999999999999</v>
      </c>
      <c r="H27" s="23">
        <v>87</v>
      </c>
      <c r="I27" s="23">
        <v>17.399999999999999</v>
      </c>
      <c r="J27" s="23">
        <f t="shared" si="2"/>
        <v>80.942999999999998</v>
      </c>
      <c r="K27" s="24" t="s">
        <v>55</v>
      </c>
    </row>
    <row r="28" spans="1:11" ht="16.5" customHeight="1" x14ac:dyDescent="0.35">
      <c r="A28" s="6">
        <v>4</v>
      </c>
      <c r="B28" s="6">
        <v>11008001920</v>
      </c>
      <c r="C28" s="3" t="s">
        <v>15</v>
      </c>
      <c r="D28" s="19">
        <v>20.811</v>
      </c>
      <c r="E28" s="22">
        <v>88</v>
      </c>
      <c r="F28" s="18">
        <v>44</v>
      </c>
      <c r="G28" s="23">
        <v>64.811000000000007</v>
      </c>
      <c r="H28" s="23">
        <v>76</v>
      </c>
      <c r="I28" s="23">
        <v>15.2</v>
      </c>
      <c r="J28" s="23">
        <f t="shared" si="2"/>
        <v>80.01100000000001</v>
      </c>
      <c r="K28" s="24" t="s">
        <v>55</v>
      </c>
    </row>
    <row r="29" spans="1:11" ht="16.5" customHeight="1" x14ac:dyDescent="0.35">
      <c r="A29" s="6">
        <v>5</v>
      </c>
      <c r="B29" s="6">
        <v>11005001756</v>
      </c>
      <c r="C29" s="3" t="s">
        <v>19</v>
      </c>
      <c r="D29" s="19">
        <v>21.272100000000002</v>
      </c>
      <c r="E29" s="22">
        <v>84</v>
      </c>
      <c r="F29" s="18">
        <v>42</v>
      </c>
      <c r="G29" s="23">
        <v>63.272100000000002</v>
      </c>
      <c r="H29" s="23">
        <v>73.5</v>
      </c>
      <c r="I29" s="23">
        <v>14.7</v>
      </c>
      <c r="J29" s="23">
        <f t="shared" si="2"/>
        <v>77.972099999999998</v>
      </c>
      <c r="K29" s="24" t="s">
        <v>55</v>
      </c>
    </row>
    <row r="30" spans="1:11" ht="16.5" customHeight="1" x14ac:dyDescent="0.35">
      <c r="A30" s="3">
        <v>6</v>
      </c>
      <c r="B30" s="3">
        <v>11704000935</v>
      </c>
      <c r="C30" s="3" t="s">
        <v>17</v>
      </c>
      <c r="D30" s="21">
        <v>22.809000000000001</v>
      </c>
      <c r="E30" s="22">
        <v>84</v>
      </c>
      <c r="F30" s="59">
        <v>42</v>
      </c>
      <c r="G30" s="60">
        <v>64.808999999999997</v>
      </c>
      <c r="H30" s="60">
        <v>0</v>
      </c>
      <c r="I30" s="60">
        <v>0</v>
      </c>
      <c r="J30" s="60"/>
      <c r="K30" s="24" t="s">
        <v>41</v>
      </c>
    </row>
    <row r="32" spans="1:11" ht="16.5" customHeight="1" x14ac:dyDescent="0.35">
      <c r="A32" s="83" t="s">
        <v>67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1:11" ht="16.5" customHeight="1" x14ac:dyDescent="0.35">
      <c r="A33" s="81" t="s">
        <v>1</v>
      </c>
      <c r="B33" s="80" t="s">
        <v>0</v>
      </c>
      <c r="C33" s="80" t="s">
        <v>2</v>
      </c>
      <c r="D33" s="81" t="s">
        <v>43</v>
      </c>
      <c r="E33" s="81" t="s">
        <v>42</v>
      </c>
      <c r="F33" s="81" t="s">
        <v>44</v>
      </c>
      <c r="G33" s="81" t="s">
        <v>45</v>
      </c>
      <c r="H33" s="81" t="s">
        <v>53</v>
      </c>
      <c r="I33" s="81" t="s">
        <v>49</v>
      </c>
      <c r="J33" s="81" t="s">
        <v>48</v>
      </c>
      <c r="K33" s="81" t="s">
        <v>46</v>
      </c>
    </row>
    <row r="34" spans="1:11" ht="26" customHeight="1" x14ac:dyDescent="0.35">
      <c r="A34" s="81"/>
      <c r="B34" s="80"/>
      <c r="C34" s="80"/>
      <c r="D34" s="81"/>
      <c r="E34" s="81"/>
      <c r="F34" s="81"/>
      <c r="G34" s="81"/>
      <c r="H34" s="81"/>
      <c r="I34" s="81"/>
      <c r="J34" s="81"/>
      <c r="K34" s="81"/>
    </row>
    <row r="35" spans="1:11" ht="16.5" customHeight="1" x14ac:dyDescent="0.35">
      <c r="A35" s="46">
        <v>1</v>
      </c>
      <c r="B35" s="46">
        <v>10805001132</v>
      </c>
      <c r="C35" s="47" t="s">
        <v>21</v>
      </c>
      <c r="D35" s="48">
        <v>21.190499999999997</v>
      </c>
      <c r="E35" s="49">
        <v>80</v>
      </c>
      <c r="F35" s="50">
        <v>40</v>
      </c>
      <c r="G35" s="50">
        <v>61.1905</v>
      </c>
      <c r="H35" s="51">
        <v>85.5</v>
      </c>
      <c r="I35" s="50">
        <v>17.100000000000001</v>
      </c>
      <c r="J35" s="69">
        <f>SUM(D35,F35,I35)</f>
        <v>78.290500000000009</v>
      </c>
      <c r="K35" s="52" t="s">
        <v>50</v>
      </c>
    </row>
    <row r="36" spans="1:11" ht="16.5" customHeight="1" x14ac:dyDescent="0.35">
      <c r="A36" s="53">
        <v>2</v>
      </c>
      <c r="B36" s="14">
        <v>10710001139</v>
      </c>
      <c r="C36" s="53" t="s">
        <v>22</v>
      </c>
      <c r="D36" s="54">
        <v>22.290899999999997</v>
      </c>
      <c r="E36" s="55">
        <v>78</v>
      </c>
      <c r="F36" s="56">
        <v>39</v>
      </c>
      <c r="G36" s="56">
        <v>61.290899999999993</v>
      </c>
      <c r="H36" s="56">
        <v>80.5</v>
      </c>
      <c r="I36" s="56">
        <v>16.100000000000001</v>
      </c>
      <c r="J36" s="69">
        <f>SUM(D36,F36,I36)</f>
        <v>77.390899999999988</v>
      </c>
      <c r="K36" s="65" t="s">
        <v>55</v>
      </c>
    </row>
    <row r="37" spans="1:11" ht="16.5" customHeight="1" x14ac:dyDescent="0.35">
      <c r="A37" s="14">
        <v>3</v>
      </c>
      <c r="B37" s="57">
        <v>11514002254</v>
      </c>
      <c r="C37" s="53" t="s">
        <v>23</v>
      </c>
      <c r="D37" s="54">
        <v>21.84</v>
      </c>
      <c r="E37" s="55">
        <v>76</v>
      </c>
      <c r="F37" s="56">
        <v>38</v>
      </c>
      <c r="G37" s="56">
        <v>59.84</v>
      </c>
      <c r="H37" s="56">
        <v>0</v>
      </c>
      <c r="I37" s="56">
        <v>0</v>
      </c>
      <c r="J37" s="68" t="s">
        <v>47</v>
      </c>
      <c r="K37" s="65" t="s">
        <v>41</v>
      </c>
    </row>
    <row r="39" spans="1:11" ht="16.5" customHeight="1" x14ac:dyDescent="0.35">
      <c r="A39" s="84" t="s">
        <v>68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</row>
    <row r="40" spans="1:11" ht="16.5" customHeight="1" x14ac:dyDescent="0.35">
      <c r="A40" s="72" t="s">
        <v>1</v>
      </c>
      <c r="B40" s="74" t="s">
        <v>0</v>
      </c>
      <c r="C40" s="74" t="s">
        <v>2</v>
      </c>
      <c r="D40" s="72" t="s">
        <v>43</v>
      </c>
      <c r="E40" s="72" t="s">
        <v>42</v>
      </c>
      <c r="F40" s="72" t="s">
        <v>44</v>
      </c>
      <c r="G40" s="72" t="s">
        <v>45</v>
      </c>
      <c r="H40" s="72" t="s">
        <v>61</v>
      </c>
      <c r="I40" s="72" t="s">
        <v>49</v>
      </c>
      <c r="J40" s="72" t="s">
        <v>48</v>
      </c>
      <c r="K40" s="72" t="s">
        <v>46</v>
      </c>
    </row>
    <row r="41" spans="1:11" ht="28" customHeight="1" x14ac:dyDescent="0.35">
      <c r="A41" s="73"/>
      <c r="B41" s="75"/>
      <c r="C41" s="75"/>
      <c r="D41" s="73"/>
      <c r="E41" s="73"/>
      <c r="F41" s="73"/>
      <c r="G41" s="73"/>
      <c r="H41" s="73"/>
      <c r="I41" s="73"/>
      <c r="J41" s="73"/>
      <c r="K41" s="73"/>
    </row>
    <row r="42" spans="1:11" ht="16.5" customHeight="1" x14ac:dyDescent="0.35">
      <c r="A42" s="3">
        <v>1</v>
      </c>
      <c r="B42" s="3">
        <v>11410003447</v>
      </c>
      <c r="C42" s="3" t="s">
        <v>24</v>
      </c>
      <c r="D42" s="23">
        <v>22.552499999999998</v>
      </c>
      <c r="E42" s="21">
        <v>76</v>
      </c>
      <c r="F42" s="18">
        <v>38</v>
      </c>
      <c r="G42" s="18">
        <v>60.552499999999995</v>
      </c>
      <c r="H42" s="18">
        <v>88</v>
      </c>
      <c r="I42" s="18">
        <v>17.600000000000001</v>
      </c>
      <c r="J42" s="18">
        <f>SUM(D42,F42,I42)</f>
        <v>78.152500000000003</v>
      </c>
      <c r="K42" s="29" t="s">
        <v>50</v>
      </c>
    </row>
    <row r="43" spans="1:11" ht="16.5" customHeight="1" x14ac:dyDescent="0.35">
      <c r="A43" s="3">
        <v>2</v>
      </c>
      <c r="B43" s="9">
        <v>10605001526</v>
      </c>
      <c r="C43" s="3" t="s">
        <v>25</v>
      </c>
      <c r="D43" s="23">
        <v>19.013999999999999</v>
      </c>
      <c r="E43" s="19">
        <v>76</v>
      </c>
      <c r="F43" s="18">
        <v>38</v>
      </c>
      <c r="G43" s="18">
        <v>57.013999999999996</v>
      </c>
      <c r="H43" s="18">
        <v>85.5</v>
      </c>
      <c r="I43" s="18">
        <v>17.100000000000001</v>
      </c>
      <c r="J43" s="18">
        <f>SUM(D43,F43,I43)</f>
        <v>74.114000000000004</v>
      </c>
      <c r="K43" s="30" t="s">
        <v>55</v>
      </c>
    </row>
    <row r="45" spans="1:11" ht="16.5" customHeight="1" x14ac:dyDescent="0.35">
      <c r="A45" s="84" t="s">
        <v>69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</row>
    <row r="46" spans="1:11" ht="16.5" customHeight="1" x14ac:dyDescent="0.35">
      <c r="A46" s="72" t="s">
        <v>1</v>
      </c>
      <c r="B46" s="74" t="s">
        <v>0</v>
      </c>
      <c r="C46" s="74" t="s">
        <v>2</v>
      </c>
      <c r="D46" s="72" t="s">
        <v>43</v>
      </c>
      <c r="E46" s="72" t="s">
        <v>42</v>
      </c>
      <c r="F46" s="72" t="s">
        <v>44</v>
      </c>
      <c r="G46" s="72" t="s">
        <v>45</v>
      </c>
      <c r="H46" s="72" t="s">
        <v>61</v>
      </c>
      <c r="I46" s="72" t="s">
        <v>49</v>
      </c>
      <c r="J46" s="72" t="s">
        <v>48</v>
      </c>
      <c r="K46" s="72" t="s">
        <v>46</v>
      </c>
    </row>
    <row r="47" spans="1:11" ht="29.5" customHeight="1" x14ac:dyDescent="0.35">
      <c r="A47" s="73"/>
      <c r="B47" s="75"/>
      <c r="C47" s="75"/>
      <c r="D47" s="73"/>
      <c r="E47" s="73"/>
      <c r="F47" s="73"/>
      <c r="G47" s="73"/>
      <c r="H47" s="73"/>
      <c r="I47" s="73"/>
      <c r="J47" s="73"/>
      <c r="K47" s="73"/>
    </row>
    <row r="48" spans="1:11" ht="16.5" customHeight="1" x14ac:dyDescent="0.35">
      <c r="A48" s="7">
        <v>1</v>
      </c>
      <c r="B48" s="2">
        <v>11108001865</v>
      </c>
      <c r="C48" s="7" t="s">
        <v>26</v>
      </c>
      <c r="D48" s="19">
        <v>22.714500000000001</v>
      </c>
      <c r="E48" s="26">
        <v>72</v>
      </c>
      <c r="F48" s="18">
        <v>36</v>
      </c>
      <c r="G48" s="23">
        <v>58.714500000000001</v>
      </c>
      <c r="H48" s="67">
        <v>64</v>
      </c>
      <c r="I48" s="23">
        <v>12.8</v>
      </c>
      <c r="J48" s="23">
        <f>SUM(D48,F48,I48)</f>
        <v>71.514499999999998</v>
      </c>
      <c r="K48" s="30" t="s">
        <v>54</v>
      </c>
    </row>
    <row r="50" spans="1:11" ht="16.5" customHeight="1" x14ac:dyDescent="0.35">
      <c r="A50" s="84" t="s">
        <v>70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</row>
    <row r="51" spans="1:11" ht="16.5" customHeight="1" x14ac:dyDescent="0.35">
      <c r="A51" s="72" t="s">
        <v>1</v>
      </c>
      <c r="B51" s="74" t="s">
        <v>0</v>
      </c>
      <c r="C51" s="74" t="s">
        <v>2</v>
      </c>
      <c r="D51" s="72" t="s">
        <v>43</v>
      </c>
      <c r="E51" s="72" t="s">
        <v>42</v>
      </c>
      <c r="F51" s="72" t="s">
        <v>56</v>
      </c>
      <c r="G51" s="72" t="s">
        <v>45</v>
      </c>
      <c r="H51" s="72" t="s">
        <v>61</v>
      </c>
      <c r="I51" s="72" t="s">
        <v>49</v>
      </c>
      <c r="J51" s="72" t="s">
        <v>48</v>
      </c>
      <c r="K51" s="72" t="s">
        <v>46</v>
      </c>
    </row>
    <row r="52" spans="1:11" ht="32" customHeight="1" x14ac:dyDescent="0.35">
      <c r="A52" s="73"/>
      <c r="B52" s="75"/>
      <c r="C52" s="75"/>
      <c r="D52" s="73"/>
      <c r="E52" s="73"/>
      <c r="F52" s="73"/>
      <c r="G52" s="73"/>
      <c r="H52" s="73"/>
      <c r="I52" s="73"/>
      <c r="J52" s="73"/>
      <c r="K52" s="73"/>
    </row>
    <row r="53" spans="1:11" ht="16.5" customHeight="1" x14ac:dyDescent="0.35">
      <c r="A53" s="3">
        <v>1</v>
      </c>
      <c r="B53" s="8">
        <v>11006000126</v>
      </c>
      <c r="C53" s="1" t="s">
        <v>28</v>
      </c>
      <c r="D53" s="19">
        <v>25.245299999999997</v>
      </c>
      <c r="E53" s="22">
        <v>82</v>
      </c>
      <c r="F53" s="18">
        <v>41</v>
      </c>
      <c r="G53" s="18">
        <v>66.2453</v>
      </c>
      <c r="H53" s="18">
        <v>90.5</v>
      </c>
      <c r="I53" s="18">
        <v>18.100000000000001</v>
      </c>
      <c r="J53" s="18">
        <f>SUM(D53,F53,I53)</f>
        <v>84.345300000000009</v>
      </c>
      <c r="K53" s="29" t="s">
        <v>50</v>
      </c>
    </row>
    <row r="54" spans="1:11" ht="16.5" customHeight="1" x14ac:dyDescent="0.35">
      <c r="A54" s="3">
        <v>2</v>
      </c>
      <c r="B54" s="5">
        <v>10706000008</v>
      </c>
      <c r="C54" s="1" t="s">
        <v>29</v>
      </c>
      <c r="D54" s="19">
        <v>23.055600000000002</v>
      </c>
      <c r="E54" s="22">
        <v>78</v>
      </c>
      <c r="F54" s="18">
        <v>39</v>
      </c>
      <c r="G54" s="18">
        <v>62.055599999999998</v>
      </c>
      <c r="H54" s="18">
        <v>82.5</v>
      </c>
      <c r="I54" s="18">
        <v>16.5</v>
      </c>
      <c r="J54" s="18">
        <f>SUM(D54,F54,I54)</f>
        <v>78.555599999999998</v>
      </c>
      <c r="K54" s="30" t="s">
        <v>55</v>
      </c>
    </row>
    <row r="55" spans="1:11" ht="16.5" customHeight="1" x14ac:dyDescent="0.35">
      <c r="A55" s="3">
        <v>3</v>
      </c>
      <c r="B55" s="1">
        <v>10903001286</v>
      </c>
      <c r="C55" s="1" t="s">
        <v>27</v>
      </c>
      <c r="D55" s="21">
        <v>21.6234</v>
      </c>
      <c r="E55" s="22">
        <v>76</v>
      </c>
      <c r="F55" s="59">
        <v>38</v>
      </c>
      <c r="G55" s="59">
        <v>59.623400000000004</v>
      </c>
      <c r="H55" s="59"/>
      <c r="I55" s="59"/>
      <c r="J55" s="59"/>
      <c r="K55" s="30" t="s">
        <v>41</v>
      </c>
    </row>
    <row r="57" spans="1:11" ht="16.5" customHeight="1" x14ac:dyDescent="0.35">
      <c r="A57" s="88" t="s">
        <v>71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1:11" ht="16.5" customHeight="1" x14ac:dyDescent="0.35">
      <c r="A58" s="72" t="s">
        <v>1</v>
      </c>
      <c r="B58" s="74" t="s">
        <v>0</v>
      </c>
      <c r="C58" s="74" t="s">
        <v>2</v>
      </c>
      <c r="D58" s="72" t="s">
        <v>43</v>
      </c>
      <c r="E58" s="72" t="s">
        <v>42</v>
      </c>
      <c r="F58" s="72" t="s">
        <v>44</v>
      </c>
      <c r="G58" s="72" t="s">
        <v>45</v>
      </c>
      <c r="H58" s="72" t="s">
        <v>61</v>
      </c>
      <c r="I58" s="72" t="s">
        <v>60</v>
      </c>
      <c r="J58" s="72" t="s">
        <v>48</v>
      </c>
      <c r="K58" s="72" t="s">
        <v>46</v>
      </c>
    </row>
    <row r="59" spans="1:11" ht="28.5" customHeight="1" x14ac:dyDescent="0.35">
      <c r="A59" s="73"/>
      <c r="B59" s="75"/>
      <c r="C59" s="75"/>
      <c r="D59" s="73"/>
      <c r="E59" s="73"/>
      <c r="F59" s="73"/>
      <c r="G59" s="73"/>
      <c r="H59" s="73"/>
      <c r="I59" s="73"/>
      <c r="J59" s="73"/>
      <c r="K59" s="73"/>
    </row>
    <row r="60" spans="1:11" ht="16.5" customHeight="1" x14ac:dyDescent="0.35">
      <c r="A60" s="3">
        <v>1</v>
      </c>
      <c r="B60" s="5">
        <v>10605001899</v>
      </c>
      <c r="C60" s="3" t="s">
        <v>32</v>
      </c>
      <c r="D60" s="19">
        <v>22.8</v>
      </c>
      <c r="E60" s="22">
        <v>74</v>
      </c>
      <c r="F60" s="18">
        <v>37</v>
      </c>
      <c r="G60" s="18">
        <v>59.8</v>
      </c>
      <c r="H60" s="18">
        <v>86.5</v>
      </c>
      <c r="I60" s="18">
        <v>17.3</v>
      </c>
      <c r="J60" s="18">
        <f>SUM(D60,F60,I60)</f>
        <v>77.099999999999994</v>
      </c>
      <c r="K60" s="29" t="s">
        <v>50</v>
      </c>
    </row>
    <row r="61" spans="1:11" ht="16.5" customHeight="1" x14ac:dyDescent="0.35">
      <c r="A61" s="3">
        <v>2</v>
      </c>
      <c r="B61" s="5">
        <v>10708008050</v>
      </c>
      <c r="C61" s="3" t="s">
        <v>34</v>
      </c>
      <c r="D61" s="19">
        <v>21.852599999999999</v>
      </c>
      <c r="E61" s="22">
        <v>74</v>
      </c>
      <c r="F61" s="18">
        <v>37</v>
      </c>
      <c r="G61" s="18">
        <v>58.852599999999995</v>
      </c>
      <c r="H61" s="18">
        <v>87</v>
      </c>
      <c r="I61" s="18">
        <v>17.399999999999999</v>
      </c>
      <c r="J61" s="18">
        <f>SUM(D61,F61,I61)</f>
        <v>76.252600000000001</v>
      </c>
      <c r="K61" s="29" t="s">
        <v>62</v>
      </c>
    </row>
    <row r="62" spans="1:11" ht="16.5" customHeight="1" x14ac:dyDescent="0.35">
      <c r="A62" s="3">
        <v>3</v>
      </c>
      <c r="B62" s="1">
        <v>10903002759</v>
      </c>
      <c r="C62" s="3" t="s">
        <v>30</v>
      </c>
      <c r="D62" s="19">
        <v>21.951599999999999</v>
      </c>
      <c r="E62" s="22">
        <v>74</v>
      </c>
      <c r="F62" s="18">
        <v>37</v>
      </c>
      <c r="G62" s="18">
        <v>58.951599999999999</v>
      </c>
      <c r="H62" s="18">
        <v>80.5</v>
      </c>
      <c r="I62" s="18">
        <v>16.100000000000001</v>
      </c>
      <c r="J62" s="18">
        <f>SUM(D62,F62,I62)</f>
        <v>75.051600000000008</v>
      </c>
      <c r="K62" s="30" t="s">
        <v>55</v>
      </c>
    </row>
    <row r="63" spans="1:11" ht="16.5" customHeight="1" x14ac:dyDescent="0.35">
      <c r="A63" s="3">
        <v>4</v>
      </c>
      <c r="B63" s="5">
        <v>12001001946</v>
      </c>
      <c r="C63" s="3" t="s">
        <v>31</v>
      </c>
      <c r="D63" s="19">
        <v>22.199699999999996</v>
      </c>
      <c r="E63" s="22">
        <v>74</v>
      </c>
      <c r="F63" s="18">
        <v>37</v>
      </c>
      <c r="G63" s="18">
        <v>59.199699999999993</v>
      </c>
      <c r="H63" s="18">
        <v>75</v>
      </c>
      <c r="I63" s="18">
        <v>15</v>
      </c>
      <c r="J63" s="18">
        <f>SUM(D63,F63,I63)</f>
        <v>74.199699999999993</v>
      </c>
      <c r="K63" s="30" t="s">
        <v>55</v>
      </c>
    </row>
    <row r="64" spans="1:11" ht="16.5" customHeight="1" x14ac:dyDescent="0.35">
      <c r="A64" s="3">
        <v>5</v>
      </c>
      <c r="B64" s="5">
        <v>11508001511</v>
      </c>
      <c r="C64" s="3" t="s">
        <v>35</v>
      </c>
      <c r="D64" s="19">
        <v>21.334199999999999</v>
      </c>
      <c r="E64" s="22">
        <v>74</v>
      </c>
      <c r="F64" s="18">
        <v>37</v>
      </c>
      <c r="G64" s="18">
        <v>58.334199999999996</v>
      </c>
      <c r="H64" s="18">
        <v>77.5</v>
      </c>
      <c r="I64" s="18">
        <v>15.5</v>
      </c>
      <c r="J64" s="18">
        <f>SUM(D64,F64,I64)</f>
        <v>73.834199999999996</v>
      </c>
      <c r="K64" s="30" t="s">
        <v>55</v>
      </c>
    </row>
    <row r="65" spans="1:11" ht="16.5" customHeight="1" x14ac:dyDescent="0.35">
      <c r="A65" s="3">
        <v>6</v>
      </c>
      <c r="B65" s="1">
        <v>11105004564</v>
      </c>
      <c r="C65" s="3" t="s">
        <v>33</v>
      </c>
      <c r="D65" s="21">
        <v>22.244399999999999</v>
      </c>
      <c r="E65" s="22">
        <v>76</v>
      </c>
      <c r="F65" s="59">
        <v>38</v>
      </c>
      <c r="G65" s="59">
        <v>60.244399999999999</v>
      </c>
      <c r="H65" s="59"/>
      <c r="I65" s="59"/>
      <c r="J65" s="59"/>
      <c r="K65" s="30" t="s">
        <v>41</v>
      </c>
    </row>
    <row r="67" spans="1:11" ht="16.5" customHeight="1" x14ac:dyDescent="0.35">
      <c r="A67" s="90" t="s">
        <v>72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1:11" ht="16.5" customHeight="1" x14ac:dyDescent="0.35">
      <c r="A68" s="72" t="s">
        <v>1</v>
      </c>
      <c r="B68" s="74" t="s">
        <v>0</v>
      </c>
      <c r="C68" s="74" t="s">
        <v>2</v>
      </c>
      <c r="D68" s="72" t="s">
        <v>43</v>
      </c>
      <c r="E68" s="72" t="s">
        <v>42</v>
      </c>
      <c r="F68" s="72" t="s">
        <v>56</v>
      </c>
      <c r="G68" s="72" t="s">
        <v>45</v>
      </c>
      <c r="H68" s="72" t="s">
        <v>61</v>
      </c>
      <c r="I68" s="72" t="s">
        <v>49</v>
      </c>
      <c r="J68" s="72" t="s">
        <v>48</v>
      </c>
      <c r="K68" s="86" t="s">
        <v>46</v>
      </c>
    </row>
    <row r="69" spans="1:11" ht="26" customHeight="1" x14ac:dyDescent="0.35">
      <c r="A69" s="73"/>
      <c r="B69" s="75"/>
      <c r="C69" s="75"/>
      <c r="D69" s="73"/>
      <c r="E69" s="73"/>
      <c r="F69" s="73"/>
      <c r="G69" s="73"/>
      <c r="H69" s="73"/>
      <c r="I69" s="73"/>
      <c r="J69" s="73"/>
      <c r="K69" s="87"/>
    </row>
    <row r="70" spans="1:11" ht="16.5" customHeight="1" x14ac:dyDescent="0.35">
      <c r="A70" s="3">
        <v>1</v>
      </c>
      <c r="B70" s="5">
        <v>11510000709</v>
      </c>
      <c r="C70" s="3" t="s">
        <v>37</v>
      </c>
      <c r="D70" s="19">
        <v>20.479199999999999</v>
      </c>
      <c r="E70" s="22">
        <v>83</v>
      </c>
      <c r="F70" s="27">
        <f t="shared" ref="F70:F71" si="3">50/100*E70</f>
        <v>41.5</v>
      </c>
      <c r="G70" s="18">
        <v>61.979199999999999</v>
      </c>
      <c r="H70" s="18">
        <v>77.5</v>
      </c>
      <c r="I70" s="18">
        <v>15.5</v>
      </c>
      <c r="J70" s="18">
        <f>SUM(D70,F70,I70)</f>
        <v>77.479199999999992</v>
      </c>
      <c r="K70" s="29" t="s">
        <v>50</v>
      </c>
    </row>
    <row r="71" spans="1:11" ht="16.5" customHeight="1" x14ac:dyDescent="0.35">
      <c r="A71" s="3">
        <v>2</v>
      </c>
      <c r="B71" s="1">
        <v>11503004405</v>
      </c>
      <c r="C71" s="3" t="s">
        <v>36</v>
      </c>
      <c r="D71" s="21">
        <v>22.053900000000002</v>
      </c>
      <c r="E71" s="22">
        <v>79</v>
      </c>
      <c r="F71" s="61">
        <f t="shared" si="3"/>
        <v>39.5</v>
      </c>
      <c r="G71" s="59">
        <v>61.553899999999999</v>
      </c>
      <c r="H71" s="59"/>
      <c r="I71" s="59"/>
      <c r="J71" s="59"/>
      <c r="K71" s="62" t="s">
        <v>41</v>
      </c>
    </row>
    <row r="73" spans="1:11" ht="16.5" customHeight="1" x14ac:dyDescent="0.35">
      <c r="A73" s="90" t="s">
        <v>73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1:11" ht="16.5" customHeight="1" x14ac:dyDescent="0.35">
      <c r="A74" s="72" t="s">
        <v>1</v>
      </c>
      <c r="B74" s="74" t="s">
        <v>0</v>
      </c>
      <c r="C74" s="74" t="s">
        <v>2</v>
      </c>
      <c r="D74" s="72" t="s">
        <v>43</v>
      </c>
      <c r="E74" s="72" t="s">
        <v>42</v>
      </c>
      <c r="F74" s="72" t="s">
        <v>44</v>
      </c>
      <c r="G74" s="72" t="s">
        <v>45</v>
      </c>
      <c r="H74" s="72" t="s">
        <v>61</v>
      </c>
      <c r="I74" s="72" t="s">
        <v>49</v>
      </c>
      <c r="J74" s="72" t="s">
        <v>48</v>
      </c>
      <c r="K74" s="72" t="s">
        <v>46</v>
      </c>
    </row>
    <row r="75" spans="1:11" ht="28.5" customHeight="1" x14ac:dyDescent="0.35">
      <c r="A75" s="73"/>
      <c r="B75" s="75"/>
      <c r="C75" s="75"/>
      <c r="D75" s="73"/>
      <c r="E75" s="73"/>
      <c r="F75" s="73"/>
      <c r="G75" s="73"/>
      <c r="H75" s="73"/>
      <c r="I75" s="73"/>
      <c r="J75" s="73"/>
      <c r="K75" s="73"/>
    </row>
    <row r="76" spans="1:11" ht="16.5" customHeight="1" x14ac:dyDescent="0.35">
      <c r="A76" s="6">
        <v>1</v>
      </c>
      <c r="B76" s="5">
        <v>10801002733</v>
      </c>
      <c r="C76" s="6" t="s">
        <v>39</v>
      </c>
      <c r="D76" s="19">
        <v>22.293300000000002</v>
      </c>
      <c r="E76" s="28">
        <v>84</v>
      </c>
      <c r="F76" s="28">
        <v>42</v>
      </c>
      <c r="G76" s="28">
        <v>64.293300000000002</v>
      </c>
      <c r="H76" s="28">
        <v>86.5</v>
      </c>
      <c r="I76" s="28">
        <v>17.3</v>
      </c>
      <c r="J76" s="22">
        <f>SUM(D76,F76,I76)</f>
        <v>81.593299999999999</v>
      </c>
      <c r="K76" s="25" t="s">
        <v>50</v>
      </c>
    </row>
    <row r="77" spans="1:11" ht="16.5" customHeight="1" x14ac:dyDescent="0.35">
      <c r="A77" s="6">
        <v>2</v>
      </c>
      <c r="B77" s="5">
        <v>10211005290</v>
      </c>
      <c r="C77" s="6" t="s">
        <v>38</v>
      </c>
      <c r="D77" s="19">
        <v>21.947999999999997</v>
      </c>
      <c r="E77" s="28">
        <v>70</v>
      </c>
      <c r="F77" s="28">
        <v>35</v>
      </c>
      <c r="G77" s="28">
        <v>56.947999999999993</v>
      </c>
      <c r="H77" s="28">
        <v>87</v>
      </c>
      <c r="I77" s="28">
        <v>17.399999999999999</v>
      </c>
      <c r="J77" s="22">
        <f>SUM(D77,F77,I77)</f>
        <v>74.347999999999985</v>
      </c>
      <c r="K77" s="24" t="s">
        <v>55</v>
      </c>
    </row>
    <row r="78" spans="1:11" ht="16.5" customHeight="1" x14ac:dyDescent="0.35">
      <c r="A78" s="6">
        <v>3</v>
      </c>
      <c r="B78" s="5">
        <v>12004002266</v>
      </c>
      <c r="C78" s="6" t="s">
        <v>40</v>
      </c>
      <c r="D78" s="19">
        <v>20.374500000000001</v>
      </c>
      <c r="E78" s="28">
        <v>76</v>
      </c>
      <c r="F78" s="28">
        <v>38</v>
      </c>
      <c r="G78" s="28">
        <v>58.374499999999998</v>
      </c>
      <c r="H78" s="28">
        <v>74</v>
      </c>
      <c r="I78" s="28">
        <v>14.8</v>
      </c>
      <c r="J78" s="22">
        <f>SUM(D78,F78,I78)</f>
        <v>73.174499999999995</v>
      </c>
      <c r="K78" s="24" t="s">
        <v>55</v>
      </c>
    </row>
  </sheetData>
  <mergeCells count="115">
    <mergeCell ref="A1:K1"/>
    <mergeCell ref="A73:K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A67:K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A57:K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A50:K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A45:K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A39:K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A32:K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A22:K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A2:K2"/>
    <mergeCell ref="A3:A4"/>
    <mergeCell ref="B3:B4"/>
    <mergeCell ref="H3:H4"/>
    <mergeCell ref="I3:I4"/>
    <mergeCell ref="G3:G4"/>
    <mergeCell ref="A9:K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Without Experience</vt:lpstr>
      <vt:lpstr>'Without Experience'!Print_Area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sonam cheki</dc:creator>
  <cp:lastModifiedBy>kinley yangden</cp:lastModifiedBy>
  <cp:lastPrinted>2019-12-20T08:40:02Z</cp:lastPrinted>
  <dcterms:created xsi:type="dcterms:W3CDTF">2019-08-26T09:55:16Z</dcterms:created>
  <dcterms:modified xsi:type="dcterms:W3CDTF">2019-12-20T10:07:06Z</dcterms:modified>
</cp:coreProperties>
</file>